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9140" windowHeight="97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<sst xmlns="http://schemas.openxmlformats.org/spreadsheetml/2006/main" count="169" uniqueCount="111">
  <si>
    <t>N°</t>
  </si>
  <si>
    <t xml:space="preserve">COGNOME </t>
  </si>
  <si>
    <t>NOME</t>
  </si>
  <si>
    <t>PUNTI</t>
  </si>
  <si>
    <t>PODI E PIAZZAMENTI</t>
  </si>
  <si>
    <t>13°</t>
  </si>
  <si>
    <t>12°</t>
  </si>
  <si>
    <t>11°</t>
  </si>
  <si>
    <t>10°</t>
  </si>
  <si>
    <t>9°</t>
  </si>
  <si>
    <t>8°</t>
  </si>
  <si>
    <t>7°</t>
  </si>
  <si>
    <t>6°</t>
  </si>
  <si>
    <t>5°</t>
  </si>
  <si>
    <t>4°</t>
  </si>
  <si>
    <t>3°</t>
  </si>
  <si>
    <t>2°</t>
  </si>
  <si>
    <t>1°</t>
  </si>
  <si>
    <t>MIGLIORI</t>
  </si>
  <si>
    <t>TOTALE</t>
  </si>
  <si>
    <t>MEDIA</t>
  </si>
  <si>
    <t>M.C.B.</t>
  </si>
  <si>
    <t>RISULTATI</t>
  </si>
  <si>
    <t>PODI</t>
  </si>
  <si>
    <t>PRESENZE</t>
  </si>
  <si>
    <t>VOLO</t>
  </si>
  <si>
    <t>MARIO</t>
  </si>
  <si>
    <t>CORSO</t>
  </si>
  <si>
    <t>BRUNO</t>
  </si>
  <si>
    <t>ZULIANI</t>
  </si>
  <si>
    <t>ROBERTO</t>
  </si>
  <si>
    <t>FRANCESCO</t>
  </si>
  <si>
    <t>LUCA</t>
  </si>
  <si>
    <t>BUSANELLO</t>
  </si>
  <si>
    <t>DANILO</t>
  </si>
  <si>
    <t>MASSIMO</t>
  </si>
  <si>
    <t>14°</t>
  </si>
  <si>
    <t>GAETANO</t>
  </si>
  <si>
    <t>15°</t>
  </si>
  <si>
    <t>16°</t>
  </si>
  <si>
    <t>ANDREA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</si>
  <si>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</si>
  <si>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</si>
  <si>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</si>
  <si>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</si>
  <si>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</si>
  <si>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</si>
  <si>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</si>
  <si>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</si>
  <si>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</si>
  <si>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CRIPPA</t>
  </si>
  <si>
    <t>MARCO</t>
  </si>
  <si>
    <t>26°</t>
  </si>
  <si>
    <t>27°</t>
  </si>
  <si>
    <t>28°</t>
  </si>
  <si>
    <t>29°</t>
  </si>
  <si>
    <t>30°</t>
  </si>
  <si>
    <t>31°</t>
  </si>
  <si>
    <t>MAURIZIO</t>
  </si>
  <si>
    <t>32°</t>
  </si>
  <si>
    <t>33°</t>
  </si>
  <si>
    <t>RICCARDO</t>
  </si>
  <si>
    <t>LORENZO</t>
  </si>
  <si>
    <t>STERPI</t>
  </si>
  <si>
    <t>PAOLO</t>
  </si>
  <si>
    <t>ALESSANDRO</t>
  </si>
  <si>
    <t>FABIO</t>
  </si>
  <si>
    <t>PLEBANI</t>
  </si>
  <si>
    <t>TRAD</t>
  </si>
  <si>
    <t>GIOVANNI</t>
  </si>
  <si>
    <t>T</t>
  </si>
  <si>
    <t>CHRISTIAN</t>
  </si>
  <si>
    <t>CLAUDIO</t>
  </si>
  <si>
    <t>MATTEO</t>
  </si>
  <si>
    <t>MIRKO</t>
  </si>
  <si>
    <t>GIANFRANCO</t>
  </si>
  <si>
    <t>ENRICO</t>
  </si>
  <si>
    <t>MARROSU</t>
  </si>
  <si>
    <t>MABURNI</t>
  </si>
  <si>
    <t xml:space="preserve">BANFI </t>
  </si>
  <si>
    <t>VALERA</t>
  </si>
  <si>
    <t>FONTANESI</t>
  </si>
  <si>
    <t>MIRABILE</t>
  </si>
  <si>
    <t>COLOMBO</t>
  </si>
  <si>
    <t>COCCHI</t>
  </si>
  <si>
    <t>CARTA</t>
  </si>
  <si>
    <t>MARINIELLO</t>
  </si>
  <si>
    <t>NASI</t>
  </si>
  <si>
    <t xml:space="preserve">STREPPAROLA </t>
  </si>
  <si>
    <t>TORTORICI</t>
  </si>
  <si>
    <t>MAIOLO</t>
  </si>
  <si>
    <t>PANTANO</t>
  </si>
  <si>
    <t>TUFANO</t>
  </si>
  <si>
    <t>INVERNIZZI</t>
  </si>
  <si>
    <t xml:space="preserve">PUNTI </t>
  </si>
  <si>
    <t>PRESENZA</t>
  </si>
  <si>
    <t>TOTALI</t>
  </si>
  <si>
    <t>FINO A FB</t>
  </si>
  <si>
    <t>CORI</t>
  </si>
  <si>
    <t xml:space="preserve">CHIMINELLO </t>
  </si>
  <si>
    <t>CIVIDINI</t>
  </si>
  <si>
    <t>EMMANUELLO</t>
  </si>
  <si>
    <t>MANUELE</t>
  </si>
  <si>
    <t>MENO</t>
  </si>
  <si>
    <t>3 KO</t>
  </si>
  <si>
    <t>PILI</t>
  </si>
  <si>
    <t>GODIO</t>
  </si>
  <si>
    <t>REALE</t>
  </si>
  <si>
    <t>CRISTINA</t>
  </si>
  <si>
    <t>SORGE</t>
  </si>
  <si>
    <t>BARA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</si>
</sst>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;@"/>
    <numFmt numFmtId="165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0" fillId="11" borderId="10" xfId="48" applyFont="1" applyFill="1" applyBorder="1" applyAlignment="1">
      <alignment horizontal="center" vertical="center"/>
      <protection/>
    </xf>
    <xf numFmtId="0" fontId="24" fillId="24" borderId="0" xfId="48" applyFont="1" applyFill="1" applyAlignment="1">
      <alignment horizontal="center" vertical="center"/>
      <protection/>
    </xf>
    <xf numFmtId="0" fontId="24" fillId="25" borderId="0" xfId="48" applyFont="1" applyFill="1" applyAlignment="1">
      <alignment horizontal="center" vertical="center"/>
      <protection/>
    </xf>
    <xf numFmtId="1" fontId="26" fillId="25" borderId="0" xfId="48" applyNumberFormat="1" applyFont="1" applyFill="1" applyBorder="1" applyAlignment="1">
      <alignment horizontal="center" vertical="center"/>
      <protection/>
    </xf>
    <xf numFmtId="0" fontId="24" fillId="25" borderId="11" xfId="48" applyFont="1" applyFill="1" applyBorder="1" applyAlignment="1">
      <alignment horizontal="center" vertical="center"/>
      <protection/>
    </xf>
    <xf numFmtId="0" fontId="24" fillId="25" borderId="12" xfId="48" applyFont="1" applyFill="1" applyBorder="1" applyAlignment="1">
      <alignment horizontal="center" vertical="center"/>
      <protection/>
    </xf>
    <xf numFmtId="0" fontId="23" fillId="11" borderId="13" xfId="48" applyFont="1" applyFill="1" applyBorder="1" applyAlignment="1">
      <alignment horizontal="center" vertical="center"/>
      <protection/>
    </xf>
    <xf numFmtId="0" fontId="0" fillId="24" borderId="0" xfId="48" applyFill="1" applyAlignment="1">
      <alignment horizontal="center" vertical="center"/>
      <protection/>
    </xf>
    <xf numFmtId="0" fontId="25" fillId="11" borderId="14" xfId="48" applyFont="1" applyFill="1" applyBorder="1" applyAlignment="1">
      <alignment horizontal="center" vertical="center"/>
      <protection/>
    </xf>
    <xf numFmtId="0" fontId="0" fillId="25" borderId="0" xfId="48" applyFont="1" applyFill="1" applyAlignment="1">
      <alignment horizontal="center" vertical="center"/>
      <protection/>
    </xf>
    <xf numFmtId="14" fontId="27" fillId="16" borderId="15" xfId="48" applyNumberFormat="1" applyFont="1" applyFill="1" applyBorder="1" applyAlignment="1">
      <alignment horizontal="center" vertical="center"/>
      <protection/>
    </xf>
    <xf numFmtId="164" fontId="26" fillId="16" borderId="15" xfId="48" applyNumberFormat="1" applyFont="1" applyFill="1" applyBorder="1" applyAlignment="1">
      <alignment horizontal="center" vertical="center"/>
      <protection/>
    </xf>
    <xf numFmtId="164" fontId="24" fillId="16" borderId="15" xfId="48" applyNumberFormat="1" applyFont="1" applyFill="1" applyBorder="1" applyAlignment="1">
      <alignment horizontal="center" vertical="center"/>
      <protection/>
    </xf>
    <xf numFmtId="1" fontId="24" fillId="25" borderId="0" xfId="48" applyNumberFormat="1" applyFont="1" applyFill="1" applyBorder="1" applyAlignment="1">
      <alignment horizontal="center" vertical="center"/>
      <protection/>
    </xf>
    <xf numFmtId="14" fontId="25" fillId="10" borderId="16" xfId="48" applyNumberFormat="1" applyFont="1" applyFill="1" applyBorder="1" applyAlignment="1">
      <alignment horizontal="center" vertical="center"/>
      <protection/>
    </xf>
    <xf numFmtId="14" fontId="25" fillId="10" borderId="17" xfId="48" applyNumberFormat="1" applyFont="1" applyFill="1" applyBorder="1" applyAlignment="1">
      <alignment horizontal="center" vertical="center"/>
      <protection/>
    </xf>
    <xf numFmtId="0" fontId="28" fillId="11" borderId="13" xfId="48" applyFont="1" applyFill="1" applyBorder="1" applyAlignment="1">
      <alignment horizontal="center" vertical="center"/>
      <protection/>
    </xf>
    <xf numFmtId="0" fontId="22" fillId="24" borderId="0" xfId="48" applyFont="1" applyFill="1" applyAlignment="1">
      <alignment horizontal="center" vertical="center"/>
      <protection/>
    </xf>
    <xf numFmtId="0" fontId="23" fillId="25" borderId="0" xfId="48" applyFont="1" applyFill="1" applyAlignment="1">
      <alignment horizontal="center" vertical="center"/>
      <protection/>
    </xf>
    <xf numFmtId="14" fontId="27" fillId="16" borderId="13" xfId="48" applyNumberFormat="1" applyFont="1" applyFill="1" applyBorder="1" applyAlignment="1">
      <alignment horizontal="center" vertical="center"/>
      <protection/>
    </xf>
    <xf numFmtId="164" fontId="27" fillId="10" borderId="10" xfId="48" applyNumberFormat="1" applyFont="1" applyFill="1" applyBorder="1" applyAlignment="1">
      <alignment horizontal="center" vertical="center"/>
      <protection/>
    </xf>
    <xf numFmtId="164" fontId="26" fillId="26" borderId="10" xfId="48" applyNumberFormat="1" applyFont="1" applyFill="1" applyBorder="1" applyAlignment="1">
      <alignment horizontal="center" vertical="center"/>
      <protection/>
    </xf>
    <xf numFmtId="164" fontId="26" fillId="19" borderId="10" xfId="48" applyNumberFormat="1" applyFont="1" applyFill="1" applyBorder="1" applyAlignment="1">
      <alignment horizontal="center" vertical="center"/>
      <protection/>
    </xf>
    <xf numFmtId="164" fontId="26" fillId="16" borderId="13" xfId="48" applyNumberFormat="1" applyFont="1" applyFill="1" applyBorder="1" applyAlignment="1">
      <alignment horizontal="center" vertical="center"/>
      <protection/>
    </xf>
    <xf numFmtId="164" fontId="27" fillId="10" borderId="16" xfId="48" applyNumberFormat="1" applyFont="1" applyFill="1" applyBorder="1" applyAlignment="1">
      <alignment horizontal="center" vertical="center"/>
      <protection/>
    </xf>
    <xf numFmtId="164" fontId="27" fillId="10" borderId="17" xfId="48" applyNumberFormat="1" applyFont="1" applyFill="1" applyBorder="1" applyAlignment="1">
      <alignment horizontal="center" vertical="center"/>
      <protection/>
    </xf>
    <xf numFmtId="0" fontId="23" fillId="11" borderId="18" xfId="48" applyFont="1" applyFill="1" applyBorder="1" applyAlignment="1">
      <alignment horizontal="center" vertical="center"/>
      <protection/>
    </xf>
    <xf numFmtId="0" fontId="22" fillId="24" borderId="19" xfId="48" applyFont="1" applyFill="1" applyBorder="1" applyAlignment="1">
      <alignment horizontal="center" vertical="center"/>
      <protection/>
    </xf>
    <xf numFmtId="0" fontId="25" fillId="11" borderId="20" xfId="48" applyFont="1" applyFill="1" applyBorder="1" applyAlignment="1">
      <alignment horizontal="center" vertical="center"/>
      <protection/>
    </xf>
    <xf numFmtId="0" fontId="23" fillId="25" borderId="21" xfId="48" applyFont="1" applyFill="1" applyBorder="1" applyAlignment="1">
      <alignment horizontal="center" vertical="center"/>
      <protection/>
    </xf>
    <xf numFmtId="14" fontId="27" fillId="16" borderId="18" xfId="48" applyNumberFormat="1" applyFont="1" applyFill="1" applyBorder="1" applyAlignment="1">
      <alignment horizontal="center" vertical="center"/>
      <protection/>
    </xf>
    <xf numFmtId="14" fontId="23" fillId="16" borderId="22" xfId="48" applyNumberFormat="1" applyFont="1" applyFill="1" applyBorder="1" applyAlignment="1">
      <alignment horizontal="center" vertical="center"/>
      <protection/>
    </xf>
    <xf numFmtId="14" fontId="29" fillId="16" borderId="18" xfId="48" applyNumberFormat="1" applyFont="1" applyFill="1" applyBorder="1" applyAlignment="1">
      <alignment horizontal="center" vertical="center"/>
      <protection/>
    </xf>
    <xf numFmtId="14" fontId="30" fillId="16" borderId="18" xfId="48" applyNumberFormat="1" applyFont="1" applyFill="1" applyBorder="1" applyAlignment="1">
      <alignment horizontal="center" vertical="center"/>
      <protection/>
    </xf>
    <xf numFmtId="1" fontId="30" fillId="25" borderId="0" xfId="48" applyNumberFormat="1" applyFont="1" applyFill="1" applyBorder="1" applyAlignment="1">
      <alignment horizontal="center" vertical="center"/>
      <protection/>
    </xf>
    <xf numFmtId="14" fontId="26" fillId="16" borderId="23" xfId="48" applyNumberFormat="1" applyFont="1" applyFill="1" applyBorder="1" applyAlignment="1">
      <alignment horizontal="center" vertical="center"/>
      <protection/>
    </xf>
    <xf numFmtId="14" fontId="26" fillId="16" borderId="24" xfId="48" applyNumberFormat="1" applyFont="1" applyFill="1" applyBorder="1" applyAlignment="1">
      <alignment horizontal="center" vertical="center"/>
      <protection/>
    </xf>
    <xf numFmtId="0" fontId="20" fillId="25" borderId="0" xfId="48" applyFont="1" applyFill="1" applyAlignment="1">
      <alignment horizontal="center" vertical="center"/>
      <protection/>
    </xf>
    <xf numFmtId="0" fontId="21" fillId="25" borderId="25" xfId="48" applyFont="1" applyFill="1" applyBorder="1" applyAlignment="1">
      <alignment horizontal="center" vertical="center"/>
      <protection/>
    </xf>
    <xf numFmtId="0" fontId="21" fillId="25" borderId="0" xfId="48" applyFont="1" applyFill="1" applyBorder="1" applyAlignment="1">
      <alignment horizontal="center" vertical="center"/>
      <protection/>
    </xf>
    <xf numFmtId="0" fontId="0" fillId="25" borderId="0" xfId="48" applyFill="1" applyBorder="1" applyAlignment="1">
      <alignment horizontal="center" vertical="center"/>
      <protection/>
    </xf>
    <xf numFmtId="0" fontId="0" fillId="25" borderId="0" xfId="48" applyFill="1" applyAlignment="1">
      <alignment horizontal="center" vertical="center"/>
      <protection/>
    </xf>
    <xf numFmtId="0" fontId="31" fillId="25" borderId="26" xfId="48" applyFont="1" applyFill="1" applyBorder="1" applyAlignment="1">
      <alignment horizontal="center" vertical="center"/>
      <protection/>
    </xf>
    <xf numFmtId="0" fontId="24" fillId="25" borderId="27" xfId="48" applyFont="1" applyFill="1" applyBorder="1" applyAlignment="1">
      <alignment horizontal="center" vertical="center"/>
      <protection/>
    </xf>
    <xf numFmtId="14" fontId="24" fillId="25" borderId="0" xfId="48" applyNumberFormat="1" applyFont="1" applyFill="1" applyAlignment="1">
      <alignment horizontal="center" vertical="center"/>
      <protection/>
    </xf>
    <xf numFmtId="1" fontId="24" fillId="25" borderId="0" xfId="48" applyNumberFormat="1" applyFont="1" applyFill="1" applyAlignment="1">
      <alignment horizontal="center" vertical="center"/>
      <protection/>
    </xf>
    <xf numFmtId="1" fontId="24" fillId="25" borderId="28" xfId="48" applyNumberFormat="1" applyFont="1" applyFill="1" applyBorder="1" applyAlignment="1">
      <alignment horizontal="center" vertical="center"/>
      <protection/>
    </xf>
    <xf numFmtId="49" fontId="21" fillId="0" borderId="0" xfId="48" applyNumberFormat="1" applyFont="1" applyFill="1" applyAlignment="1">
      <alignment horizontal="center" vertical="center"/>
      <protection/>
    </xf>
    <xf numFmtId="0" fontId="26" fillId="0" borderId="29" xfId="48" applyFont="1" applyFill="1" applyBorder="1" applyAlignment="1">
      <alignment vertical="center"/>
      <protection/>
    </xf>
    <xf numFmtId="0" fontId="26" fillId="0" borderId="30" xfId="48" applyFont="1" applyFill="1" applyBorder="1" applyAlignment="1">
      <alignment vertical="center"/>
      <protection/>
    </xf>
    <xf numFmtId="0" fontId="32" fillId="27" borderId="31" xfId="48" applyFont="1" applyFill="1" applyBorder="1" applyAlignment="1">
      <alignment horizontal="center" vertical="center"/>
      <protection/>
    </xf>
    <xf numFmtId="0" fontId="33" fillId="25" borderId="32" xfId="48" applyFont="1" applyFill="1" applyBorder="1" applyAlignment="1">
      <alignment horizontal="center" vertical="center"/>
      <protection/>
    </xf>
    <xf numFmtId="0" fontId="32" fillId="11" borderId="33" xfId="48" applyFont="1" applyFill="1" applyBorder="1" applyAlignment="1">
      <alignment horizontal="center" vertical="center"/>
      <protection/>
    </xf>
    <xf numFmtId="0" fontId="20" fillId="28" borderId="0" xfId="48" applyFont="1" applyFill="1" applyAlignment="1">
      <alignment horizontal="center" vertical="center"/>
      <protection/>
    </xf>
    <xf numFmtId="0" fontId="20" fillId="3" borderId="10" xfId="48" applyFont="1" applyFill="1" applyBorder="1" applyAlignment="1">
      <alignment horizontal="center" vertical="center"/>
      <protection/>
    </xf>
    <xf numFmtId="0" fontId="20" fillId="10" borderId="10" xfId="48" applyFont="1" applyFill="1" applyBorder="1" applyAlignment="1">
      <alignment horizontal="center" vertical="center"/>
      <protection/>
    </xf>
    <xf numFmtId="0" fontId="20" fillId="26" borderId="10" xfId="48" applyFont="1" applyFill="1" applyBorder="1" applyAlignment="1">
      <alignment horizontal="center" vertical="center"/>
      <protection/>
    </xf>
    <xf numFmtId="0" fontId="20" fillId="19" borderId="10" xfId="48" applyFont="1" applyFill="1" applyBorder="1" applyAlignment="1">
      <alignment horizontal="center" vertical="center"/>
      <protection/>
    </xf>
    <xf numFmtId="165" fontId="20" fillId="27" borderId="10" xfId="48" applyNumberFormat="1" applyFont="1" applyFill="1" applyBorder="1" applyAlignment="1">
      <alignment horizontal="center" vertical="center"/>
      <protection/>
    </xf>
    <xf numFmtId="1" fontId="20" fillId="25" borderId="0" xfId="48" applyNumberFormat="1" applyFont="1" applyFill="1" applyBorder="1" applyAlignment="1">
      <alignment horizontal="center" vertical="center"/>
      <protection/>
    </xf>
    <xf numFmtId="0" fontId="20" fillId="10" borderId="34" xfId="48" applyFont="1" applyFill="1" applyBorder="1" applyAlignment="1">
      <alignment horizontal="center" vertical="center"/>
      <protection/>
    </xf>
    <xf numFmtId="0" fontId="20" fillId="29" borderId="35" xfId="48" applyFont="1" applyFill="1" applyBorder="1" applyAlignment="1">
      <alignment horizontal="center" vertical="center"/>
      <protection/>
    </xf>
    <xf numFmtId="0" fontId="20" fillId="27" borderId="35" xfId="48" applyFont="1" applyFill="1" applyBorder="1" applyAlignment="1">
      <alignment horizontal="center" vertical="center"/>
      <protection/>
    </xf>
    <xf numFmtId="0" fontId="20" fillId="19" borderId="34" xfId="48" applyFont="1" applyFill="1" applyBorder="1" applyAlignment="1">
      <alignment horizontal="center" vertical="center"/>
      <protection/>
    </xf>
    <xf numFmtId="0" fontId="20" fillId="29" borderId="34" xfId="48" applyFont="1" applyFill="1" applyBorder="1" applyAlignment="1">
      <alignment horizontal="center" vertical="center"/>
      <protection/>
    </xf>
    <xf numFmtId="49" fontId="21" fillId="0" borderId="10" xfId="48" applyNumberFormat="1" applyFont="1" applyFill="1" applyBorder="1" applyAlignment="1">
      <alignment horizontal="center" vertical="center"/>
      <protection/>
    </xf>
    <xf numFmtId="0" fontId="20" fillId="30" borderId="35" xfId="48" applyFont="1" applyFill="1" applyBorder="1" applyAlignment="1">
      <alignment horizontal="center" vertical="center"/>
      <protection/>
    </xf>
    <xf numFmtId="0" fontId="20" fillId="27" borderId="34" xfId="48" applyFont="1" applyFill="1" applyBorder="1" applyAlignment="1">
      <alignment horizontal="center" vertical="center"/>
      <protection/>
    </xf>
    <xf numFmtId="0" fontId="20" fillId="11" borderId="34" xfId="48" applyFont="1" applyFill="1" applyBorder="1" applyAlignment="1">
      <alignment horizontal="center" vertical="center"/>
      <protection/>
    </xf>
    <xf numFmtId="0" fontId="20" fillId="30" borderId="34" xfId="48" applyFont="1" applyFill="1" applyBorder="1" applyAlignment="1">
      <alignment horizontal="center" vertical="center"/>
      <protection/>
    </xf>
    <xf numFmtId="0" fontId="20" fillId="0" borderId="34" xfId="48" applyFont="1" applyFill="1" applyBorder="1" applyAlignment="1">
      <alignment horizontal="center" vertical="center"/>
      <protection/>
    </xf>
    <xf numFmtId="0" fontId="20" fillId="19" borderId="35" xfId="48" applyFont="1" applyFill="1" applyBorder="1" applyAlignment="1">
      <alignment horizontal="center" vertical="center"/>
      <protection/>
    </xf>
    <xf numFmtId="0" fontId="20" fillId="10" borderId="35" xfId="48" applyFont="1" applyFill="1" applyBorder="1" applyAlignment="1">
      <alignment horizontal="center" vertical="center"/>
      <protection/>
    </xf>
    <xf numFmtId="0" fontId="20" fillId="31" borderId="34" xfId="48" applyFont="1" applyFill="1" applyBorder="1" applyAlignment="1">
      <alignment horizontal="center" vertical="center"/>
      <protection/>
    </xf>
    <xf numFmtId="0" fontId="20" fillId="5" borderId="34" xfId="48" applyFont="1" applyFill="1" applyBorder="1" applyAlignment="1">
      <alignment horizontal="center" vertical="center"/>
      <protection/>
    </xf>
    <xf numFmtId="49" fontId="21" fillId="0" borderId="18" xfId="48" applyNumberFormat="1" applyFont="1" applyFill="1" applyBorder="1" applyAlignment="1">
      <alignment horizontal="center" vertical="center"/>
      <protection/>
    </xf>
    <xf numFmtId="0" fontId="26" fillId="0" borderId="31" xfId="48" applyFont="1" applyFill="1" applyBorder="1" applyAlignment="1">
      <alignment vertical="center"/>
      <protection/>
    </xf>
    <xf numFmtId="0" fontId="26" fillId="0" borderId="33" xfId="48" applyFont="1" applyFill="1" applyBorder="1" applyAlignment="1">
      <alignment vertical="center"/>
      <protection/>
    </xf>
    <xf numFmtId="0" fontId="20" fillId="0" borderId="35" xfId="48" applyFont="1" applyFill="1" applyBorder="1" applyAlignment="1">
      <alignment horizontal="center" vertical="center"/>
      <protection/>
    </xf>
    <xf numFmtId="49" fontId="21" fillId="0" borderId="10" xfId="48" applyNumberFormat="1" applyFont="1" applyFill="1" applyBorder="1" applyAlignment="1" applyProtection="1">
      <alignment horizontal="center" vertical="center"/>
      <protection locked="0"/>
    </xf>
    <xf numFmtId="0" fontId="26" fillId="0" borderId="29" xfId="48" applyFont="1" applyFill="1" applyBorder="1" applyAlignment="1" applyProtection="1">
      <alignment vertical="center"/>
      <protection locked="0"/>
    </xf>
    <xf numFmtId="0" fontId="26" fillId="0" borderId="30" xfId="48" applyFont="1" applyFill="1" applyBorder="1" applyAlignment="1" applyProtection="1">
      <alignment vertical="center"/>
      <protection locked="0"/>
    </xf>
    <xf numFmtId="0" fontId="20" fillId="31" borderId="35" xfId="48" applyFont="1" applyFill="1" applyBorder="1" applyAlignment="1">
      <alignment horizontal="center" vertical="center"/>
      <protection/>
    </xf>
    <xf numFmtId="0" fontId="21" fillId="0" borderId="10" xfId="48" applyFont="1" applyFill="1" applyBorder="1" applyAlignment="1">
      <alignment horizontal="center" vertical="center"/>
      <protection/>
    </xf>
    <xf numFmtId="0" fontId="32" fillId="27" borderId="10" xfId="48" applyFont="1" applyFill="1" applyBorder="1" applyAlignment="1">
      <alignment horizontal="center" vertical="center"/>
      <protection/>
    </xf>
    <xf numFmtId="0" fontId="32" fillId="11" borderId="10" xfId="48" applyFont="1" applyFill="1" applyBorder="1" applyAlignment="1">
      <alignment horizontal="center" vertical="center"/>
      <protection/>
    </xf>
    <xf numFmtId="0" fontId="20" fillId="11" borderId="35" xfId="48" applyFont="1" applyFill="1" applyBorder="1" applyAlignment="1">
      <alignment horizontal="center" vertical="center"/>
      <protection/>
    </xf>
    <xf numFmtId="0" fontId="26" fillId="0" borderId="29" xfId="48" applyFont="1" applyFill="1" applyBorder="1" applyAlignment="1">
      <alignment horizontal="left"/>
      <protection/>
    </xf>
    <xf numFmtId="0" fontId="26" fillId="0" borderId="30" xfId="48" applyFont="1" applyFill="1" applyBorder="1">
      <alignment/>
      <protection/>
    </xf>
    <xf numFmtId="0" fontId="20" fillId="10" borderId="31" xfId="48" applyFont="1" applyFill="1" applyBorder="1" applyAlignment="1">
      <alignment horizontal="center" vertical="center"/>
      <protection/>
    </xf>
    <xf numFmtId="0" fontId="26" fillId="0" borderId="0" xfId="48" applyFont="1" applyFill="1" applyAlignment="1">
      <alignment vertical="center"/>
      <protection/>
    </xf>
    <xf numFmtId="0" fontId="21" fillId="0" borderId="10" xfId="48" applyFont="1" applyFill="1" applyBorder="1" applyAlignment="1">
      <alignment horizontal="center"/>
      <protection/>
    </xf>
    <xf numFmtId="0" fontId="26" fillId="0" borderId="36" xfId="48" applyFont="1" applyFill="1" applyBorder="1" applyAlignment="1">
      <alignment vertical="center"/>
      <protection/>
    </xf>
    <xf numFmtId="0" fontId="26" fillId="0" borderId="37" xfId="48" applyFont="1" applyFill="1" applyBorder="1" applyAlignment="1">
      <alignment vertical="center"/>
      <protection/>
    </xf>
    <xf numFmtId="49" fontId="21" fillId="0" borderId="15" xfId="48" applyNumberFormat="1" applyFont="1" applyFill="1" applyBorder="1" applyAlignment="1">
      <alignment horizontal="center" vertical="center"/>
      <protection/>
    </xf>
    <xf numFmtId="49" fontId="21" fillId="0" borderId="32" xfId="48" applyNumberFormat="1" applyFont="1" applyFill="1" applyBorder="1" applyAlignment="1">
      <alignment horizontal="center" vertical="center"/>
      <protection/>
    </xf>
    <xf numFmtId="0" fontId="21" fillId="0" borderId="18" xfId="48" applyFont="1" applyFill="1" applyBorder="1" applyAlignment="1">
      <alignment horizontal="center" vertical="center"/>
      <protection/>
    </xf>
    <xf numFmtId="0" fontId="26" fillId="0" borderId="38" xfId="48" applyFont="1" applyFill="1" applyBorder="1" applyAlignment="1">
      <alignment vertical="center"/>
      <protection/>
    </xf>
    <xf numFmtId="0" fontId="26" fillId="0" borderId="39" xfId="48" applyFont="1" applyFill="1" applyBorder="1" applyAlignment="1">
      <alignment vertical="center"/>
      <protection/>
    </xf>
    <xf numFmtId="164" fontId="26" fillId="10" borderId="10" xfId="48" applyNumberFormat="1" applyFont="1" applyFill="1" applyBorder="1" applyAlignment="1">
      <alignment horizontal="center" vertical="center"/>
      <protection/>
    </xf>
    <xf numFmtId="14" fontId="26" fillId="11" borderId="0" xfId="48" applyNumberFormat="1" applyFont="1" applyFill="1" applyBorder="1" applyAlignment="1">
      <alignment horizontal="center" vertical="center"/>
      <protection/>
    </xf>
    <xf numFmtId="14" fontId="26" fillId="11" borderId="40" xfId="48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20" fillId="11" borderId="18" xfId="48" applyFont="1" applyFill="1" applyBorder="1" applyAlignment="1">
      <alignment horizontal="center" vertical="center"/>
      <protection/>
    </xf>
    <xf numFmtId="0" fontId="20" fillId="11" borderId="10" xfId="48" applyFont="1" applyFill="1" applyBorder="1" applyAlignment="1">
      <alignment horizontal="center" vertical="center"/>
      <protection/>
    </xf>
    <xf numFmtId="0" fontId="21" fillId="11" borderId="18" xfId="48" applyFont="1" applyFill="1" applyBorder="1" applyAlignment="1">
      <alignment horizontal="center" vertical="center"/>
      <protection/>
    </xf>
    <xf numFmtId="0" fontId="21" fillId="11" borderId="10" xfId="48" applyFont="1" applyFill="1" applyBorder="1" applyAlignment="1">
      <alignment horizontal="center" vertical="center"/>
      <protection/>
    </xf>
    <xf numFmtId="0" fontId="22" fillId="11" borderId="18" xfId="48" applyFont="1" applyFill="1" applyBorder="1" applyAlignment="1">
      <alignment horizontal="left" vertical="center"/>
      <protection/>
    </xf>
    <xf numFmtId="0" fontId="22" fillId="11" borderId="10" xfId="48" applyFont="1" applyFill="1" applyBorder="1" applyAlignment="1">
      <alignment horizontal="left" vertical="center"/>
      <protection/>
    </xf>
    <xf numFmtId="14" fontId="26" fillId="11" borderId="18" xfId="48" applyNumberFormat="1" applyFont="1" applyFill="1" applyBorder="1" applyAlignment="1">
      <alignment horizontal="center" vertical="center"/>
      <protection/>
    </xf>
    <xf numFmtId="0" fontId="20" fillId="11" borderId="15" xfId="48" applyFont="1" applyFill="1" applyBorder="1" applyAlignment="1">
      <alignment horizontal="center" vertical="center"/>
      <protection/>
    </xf>
    <xf numFmtId="0" fontId="20" fillId="10" borderId="15" xfId="48" applyFont="1" applyFill="1" applyBorder="1" applyAlignment="1">
      <alignment horizontal="center" vertical="center"/>
      <protection/>
    </xf>
    <xf numFmtId="0" fontId="20" fillId="26" borderId="15" xfId="48" applyFont="1" applyFill="1" applyBorder="1" applyAlignment="1">
      <alignment horizontal="center" vertical="center"/>
      <protection/>
    </xf>
    <xf numFmtId="0" fontId="20" fillId="19" borderId="15" xfId="48" applyFont="1" applyFill="1" applyBorder="1" applyAlignment="1">
      <alignment horizontal="center" vertical="center"/>
      <protection/>
    </xf>
    <xf numFmtId="165" fontId="20" fillId="27" borderId="15" xfId="48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0" fillId="11" borderId="42" xfId="48" applyFont="1" applyFill="1" applyBorder="1" applyAlignment="1">
      <alignment horizontal="center" vertical="center"/>
      <protection/>
    </xf>
    <xf numFmtId="0" fontId="24" fillId="0" borderId="42" xfId="48" applyFont="1" applyFill="1" applyBorder="1" applyAlignment="1">
      <alignment vertical="center"/>
      <protection/>
    </xf>
    <xf numFmtId="0" fontId="32" fillId="27" borderId="38" xfId="48" applyFont="1" applyFill="1" applyBorder="1" applyAlignment="1">
      <alignment horizontal="center" vertical="center"/>
      <protection/>
    </xf>
    <xf numFmtId="0" fontId="32" fillId="11" borderId="39" xfId="48" applyFont="1" applyFill="1" applyBorder="1" applyAlignment="1">
      <alignment horizontal="center" vertical="center"/>
      <protection/>
    </xf>
    <xf numFmtId="0" fontId="20" fillId="28" borderId="41" xfId="48" applyFont="1" applyFill="1" applyBorder="1" applyAlignment="1">
      <alignment horizontal="center" vertical="center"/>
      <protection/>
    </xf>
    <xf numFmtId="0" fontId="20" fillId="3" borderId="42" xfId="48" applyFont="1" applyFill="1" applyBorder="1" applyAlignment="1">
      <alignment horizontal="center" vertical="center"/>
      <protection/>
    </xf>
    <xf numFmtId="0" fontId="20" fillId="11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32" fillId="27" borderId="31" xfId="0" applyFont="1" applyFill="1" applyBorder="1" applyAlignment="1">
      <alignment horizontal="center" vertical="center"/>
    </xf>
    <xf numFmtId="0" fontId="33" fillId="25" borderId="32" xfId="0" applyFont="1" applyFill="1" applyBorder="1" applyAlignment="1">
      <alignment horizontal="center" vertical="center"/>
    </xf>
    <xf numFmtId="0" fontId="32" fillId="11" borderId="33" xfId="0" applyFont="1" applyFill="1" applyBorder="1" applyAlignment="1">
      <alignment horizontal="center" vertical="center"/>
    </xf>
    <xf numFmtId="0" fontId="20" fillId="28" borderId="0" xfId="0" applyFont="1" applyFill="1" applyAlignment="1">
      <alignment horizontal="center" vertical="center"/>
    </xf>
    <xf numFmtId="165" fontId="20" fillId="27" borderId="10" xfId="0" applyNumberFormat="1" applyFont="1" applyFill="1" applyBorder="1" applyAlignment="1">
      <alignment horizontal="center" vertical="center"/>
    </xf>
    <xf numFmtId="1" fontId="20" fillId="25" borderId="0" xfId="0" applyNumberFormat="1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vertical="center"/>
    </xf>
    <xf numFmtId="0" fontId="26" fillId="0" borderId="39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0" fontId="26" fillId="0" borderId="30" xfId="0" applyFont="1" applyFill="1" applyBorder="1" applyAlignment="1">
      <alignment vertical="center"/>
    </xf>
    <xf numFmtId="0" fontId="20" fillId="3" borderId="31" xfId="0" applyFont="1" applyFill="1" applyBorder="1" applyAlignment="1">
      <alignment horizontal="center" vertical="center"/>
    </xf>
    <xf numFmtId="0" fontId="20" fillId="11" borderId="3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DC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4476B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75" zoomScaleNormal="75" workbookViewId="0" topLeftCell="A1">
      <selection activeCell="R40" sqref="R40"/>
    </sheetView>
  </sheetViews>
  <sheetFormatPr defaultColWidth="9.140625" defaultRowHeight="12.75"/>
  <cols>
    <col min="1" max="1" width="5.28125" style="0" bestFit="1" customWidth="1"/>
    <col min="2" max="2" width="2.28125" style="0" customWidth="1"/>
    <col min="3" max="3" width="18.421875" style="0" bestFit="1" customWidth="1"/>
    <col min="4" max="4" width="16.421875" style="0" bestFit="1" customWidth="1"/>
    <col min="5" max="5" width="8.7109375" style="0" bestFit="1" customWidth="1"/>
    <col min="6" max="6" width="8.28125" style="0" customWidth="1"/>
    <col min="7" max="7" width="10.00390625" style="0" bestFit="1" customWidth="1"/>
    <col min="9" max="9" width="8.00390625" style="0" bestFit="1" customWidth="1"/>
    <col min="10" max="10" width="5.28125" style="0" customWidth="1"/>
    <col min="11" max="11" width="5.421875" style="0" customWidth="1"/>
    <col min="12" max="12" width="5.7109375" style="0" customWidth="1"/>
    <col min="13" max="13" width="6.7109375" style="0" bestFit="1" customWidth="1"/>
    <col min="14" max="14" width="7.57421875" style="0" bestFit="1" customWidth="1"/>
    <col min="15" max="15" width="4.28125" style="0" bestFit="1" customWidth="1"/>
    <col min="16" max="18" width="10.00390625" style="0" bestFit="1" customWidth="1"/>
    <col min="19" max="21" width="9.7109375" style="0" bestFit="1" customWidth="1"/>
  </cols>
  <sheetData>
    <row r="1" spans="1:21" ht="12.75">
      <c r="A1" s="103"/>
      <c r="B1" s="103"/>
      <c r="C1" s="103"/>
      <c r="D1" s="105">
        <v>170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ht="13.5" thickBot="1">
      <c r="A2" s="104"/>
      <c r="B2" s="104"/>
      <c r="C2" s="104"/>
      <c r="D2" s="106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5.75" thickBot="1">
      <c r="A3" s="107" t="s">
        <v>0</v>
      </c>
      <c r="B3" s="109"/>
      <c r="C3" s="111" t="s">
        <v>1</v>
      </c>
      <c r="D3" s="111" t="s">
        <v>2</v>
      </c>
      <c r="E3" s="7" t="s">
        <v>3</v>
      </c>
      <c r="F3" s="2"/>
      <c r="G3" s="9"/>
      <c r="H3" s="3"/>
      <c r="I3" s="113" t="s">
        <v>4</v>
      </c>
      <c r="J3" s="113"/>
      <c r="K3" s="113"/>
      <c r="L3" s="113"/>
      <c r="M3" s="101"/>
      <c r="N3" s="102"/>
      <c r="O3" s="4"/>
      <c r="P3" s="5">
        <v>6</v>
      </c>
      <c r="Q3" s="5">
        <v>5</v>
      </c>
      <c r="R3" s="5">
        <v>4</v>
      </c>
      <c r="S3" s="5">
        <v>3</v>
      </c>
      <c r="T3" s="5">
        <v>2</v>
      </c>
      <c r="U3" s="6">
        <v>1</v>
      </c>
    </row>
    <row r="4" spans="1:21" ht="15.75" thickBot="1">
      <c r="A4" s="108"/>
      <c r="B4" s="110"/>
      <c r="C4" s="112"/>
      <c r="D4" s="112"/>
      <c r="E4" s="7" t="s">
        <v>18</v>
      </c>
      <c r="F4" s="8"/>
      <c r="G4" s="9" t="s">
        <v>94</v>
      </c>
      <c r="H4" s="10"/>
      <c r="I4" s="11" t="s">
        <v>19</v>
      </c>
      <c r="J4" s="100"/>
      <c r="K4" s="22"/>
      <c r="L4" s="23"/>
      <c r="M4" s="12"/>
      <c r="N4" s="13" t="s">
        <v>20</v>
      </c>
      <c r="O4" s="14"/>
      <c r="P4" s="15" t="s">
        <v>21</v>
      </c>
      <c r="Q4" s="15" t="s">
        <v>21</v>
      </c>
      <c r="R4" s="15" t="s">
        <v>21</v>
      </c>
      <c r="S4" s="15" t="s">
        <v>21</v>
      </c>
      <c r="T4" s="15" t="s">
        <v>21</v>
      </c>
      <c r="U4" s="16" t="s">
        <v>21</v>
      </c>
    </row>
    <row r="5" spans="1:21" ht="21" thickBot="1">
      <c r="A5" s="108"/>
      <c r="B5" s="110"/>
      <c r="C5" s="112"/>
      <c r="D5" s="112"/>
      <c r="E5" s="17">
        <v>60</v>
      </c>
      <c r="F5" s="18" t="s">
        <v>3</v>
      </c>
      <c r="G5" s="9" t="s">
        <v>103</v>
      </c>
      <c r="H5" s="19" t="s">
        <v>94</v>
      </c>
      <c r="I5" s="20"/>
      <c r="J5" s="21" t="s">
        <v>17</v>
      </c>
      <c r="K5" s="22" t="s">
        <v>16</v>
      </c>
      <c r="L5" s="23" t="s">
        <v>15</v>
      </c>
      <c r="M5" s="24"/>
      <c r="N5" s="24"/>
      <c r="O5" s="4"/>
      <c r="P5" s="25">
        <v>42398</v>
      </c>
      <c r="Q5" s="25">
        <v>42397</v>
      </c>
      <c r="R5" s="25">
        <v>42391</v>
      </c>
      <c r="S5" s="25">
        <v>42390</v>
      </c>
      <c r="T5" s="25">
        <v>42383</v>
      </c>
      <c r="U5" s="26">
        <v>42384</v>
      </c>
    </row>
    <row r="6" spans="1:21" ht="15.75" thickBot="1">
      <c r="A6" s="108"/>
      <c r="B6" s="110"/>
      <c r="C6" s="112"/>
      <c r="D6" s="112"/>
      <c r="E6" s="27" t="s">
        <v>22</v>
      </c>
      <c r="F6" s="28" t="s">
        <v>96</v>
      </c>
      <c r="G6" s="29" t="s">
        <v>24</v>
      </c>
      <c r="H6" s="30" t="s">
        <v>95</v>
      </c>
      <c r="I6" s="31" t="s">
        <v>23</v>
      </c>
      <c r="J6" s="32" t="s">
        <v>110</v>
      </c>
      <c r="K6" s="32" t="s">
        <v>110</v>
      </c>
      <c r="L6" s="32" t="s">
        <v>110</v>
      </c>
      <c r="M6" s="33" t="s">
        <v>24</v>
      </c>
      <c r="N6" s="34" t="s">
        <v>3</v>
      </c>
      <c r="O6" s="35"/>
      <c r="P6" s="36" t="s">
        <v>68</v>
      </c>
      <c r="Q6" s="36" t="s">
        <v>68</v>
      </c>
      <c r="R6" s="36" t="s">
        <v>25</v>
      </c>
      <c r="S6" s="36" t="s">
        <v>25</v>
      </c>
      <c r="T6" s="36" t="s">
        <v>68</v>
      </c>
      <c r="U6" s="37" t="s">
        <v>68</v>
      </c>
    </row>
    <row r="7" spans="1:21" ht="18" thickBot="1">
      <c r="A7" s="38"/>
      <c r="B7" s="39"/>
      <c r="C7" s="40"/>
      <c r="D7" s="40"/>
      <c r="E7" s="41"/>
      <c r="F7" s="42"/>
      <c r="G7" s="43" t="s">
        <v>97</v>
      </c>
      <c r="H7" s="44"/>
      <c r="I7" s="3"/>
      <c r="J7" s="45"/>
      <c r="K7" s="45"/>
      <c r="L7" s="45"/>
      <c r="M7" s="45"/>
      <c r="N7" s="45"/>
      <c r="O7" s="46"/>
      <c r="P7" s="47" t="s">
        <v>104</v>
      </c>
      <c r="Q7" s="47" t="s">
        <v>104</v>
      </c>
      <c r="R7" s="47" t="s">
        <v>104</v>
      </c>
      <c r="S7" s="47" t="s">
        <v>104</v>
      </c>
      <c r="T7" s="47" t="s">
        <v>104</v>
      </c>
      <c r="U7" s="47" t="s">
        <v>104</v>
      </c>
    </row>
    <row r="8" spans="1:21" ht="23.25" thickBot="1">
      <c r="A8" s="1" t="s">
        <v>17</v>
      </c>
      <c r="B8" s="48" t="s">
        <v>70</v>
      </c>
      <c r="C8" s="49" t="s">
        <v>77</v>
      </c>
      <c r="D8" s="50" t="s">
        <v>40</v>
      </c>
      <c r="E8" s="51">
        <v>74</v>
      </c>
      <c r="F8" s="52">
        <v>86</v>
      </c>
      <c r="G8" s="53">
        <v>74</v>
      </c>
      <c r="H8" s="54">
        <v>12</v>
      </c>
      <c r="I8" s="55">
        <v>5</v>
      </c>
      <c r="J8" s="56">
        <v>1</v>
      </c>
      <c r="K8" s="57">
        <v>3</v>
      </c>
      <c r="L8" s="58">
        <v>1</v>
      </c>
      <c r="M8" s="1">
        <v>6</v>
      </c>
      <c r="N8" s="59">
        <v>1.2333333333333334</v>
      </c>
      <c r="O8" s="60">
        <v>60</v>
      </c>
      <c r="P8" s="61">
        <v>15</v>
      </c>
      <c r="Q8" s="62">
        <v>13</v>
      </c>
      <c r="R8" s="63">
        <v>9</v>
      </c>
      <c r="S8" s="64">
        <v>11</v>
      </c>
      <c r="T8" s="62">
        <v>13</v>
      </c>
      <c r="U8" s="65">
        <v>13</v>
      </c>
    </row>
    <row r="9" spans="1:21" ht="23.25" thickBot="1">
      <c r="A9" s="1" t="s">
        <v>16</v>
      </c>
      <c r="B9" s="66" t="s">
        <v>70</v>
      </c>
      <c r="C9" s="49" t="s">
        <v>27</v>
      </c>
      <c r="D9" s="50" t="s">
        <v>28</v>
      </c>
      <c r="E9" s="51">
        <v>69</v>
      </c>
      <c r="F9" s="52">
        <v>81</v>
      </c>
      <c r="G9" s="53">
        <v>69</v>
      </c>
      <c r="H9" s="54">
        <v>12</v>
      </c>
      <c r="I9" s="55">
        <v>4</v>
      </c>
      <c r="J9" s="56">
        <v>2</v>
      </c>
      <c r="K9" s="57"/>
      <c r="L9" s="58">
        <v>2</v>
      </c>
      <c r="M9" s="1">
        <v>6</v>
      </c>
      <c r="N9" s="59">
        <v>1.15</v>
      </c>
      <c r="O9" s="60">
        <v>60</v>
      </c>
      <c r="P9" s="63">
        <v>9</v>
      </c>
      <c r="Q9" s="61">
        <v>15</v>
      </c>
      <c r="R9" s="61">
        <v>15</v>
      </c>
      <c r="S9" s="67">
        <v>8</v>
      </c>
      <c r="T9" s="64">
        <v>11</v>
      </c>
      <c r="U9" s="64">
        <v>11</v>
      </c>
    </row>
    <row r="10" spans="1:21" ht="23.25" thickBot="1">
      <c r="A10" s="1" t="s">
        <v>15</v>
      </c>
      <c r="B10" s="66" t="s">
        <v>70</v>
      </c>
      <c r="C10" s="49" t="s">
        <v>87</v>
      </c>
      <c r="D10" s="50" t="s">
        <v>73</v>
      </c>
      <c r="E10" s="51">
        <v>54</v>
      </c>
      <c r="F10" s="52">
        <v>66</v>
      </c>
      <c r="G10" s="53">
        <v>54</v>
      </c>
      <c r="H10" s="54">
        <v>12</v>
      </c>
      <c r="I10" s="55">
        <v>1</v>
      </c>
      <c r="J10" s="56">
        <v>1</v>
      </c>
      <c r="K10" s="57"/>
      <c r="L10" s="58"/>
      <c r="M10" s="1">
        <v>6</v>
      </c>
      <c r="N10" s="59">
        <v>0.9</v>
      </c>
      <c r="O10" s="60">
        <v>60</v>
      </c>
      <c r="P10" s="67">
        <v>8</v>
      </c>
      <c r="Q10" s="68">
        <v>9</v>
      </c>
      <c r="R10" s="69">
        <v>7</v>
      </c>
      <c r="S10" s="69">
        <v>7</v>
      </c>
      <c r="T10" s="70">
        <v>8</v>
      </c>
      <c r="U10" s="61">
        <v>15</v>
      </c>
    </row>
    <row r="11" spans="1:21" ht="23.25" thickBot="1">
      <c r="A11" s="1" t="s">
        <v>14</v>
      </c>
      <c r="B11" s="66" t="s">
        <v>70</v>
      </c>
      <c r="C11" s="49" t="s">
        <v>93</v>
      </c>
      <c r="D11" s="50" t="s">
        <v>102</v>
      </c>
      <c r="E11" s="51">
        <v>46</v>
      </c>
      <c r="F11" s="52">
        <v>58</v>
      </c>
      <c r="G11" s="53">
        <v>46</v>
      </c>
      <c r="H11" s="54">
        <v>12</v>
      </c>
      <c r="I11" s="55">
        <v>2</v>
      </c>
      <c r="J11" s="56">
        <v>1</v>
      </c>
      <c r="K11" s="57"/>
      <c r="L11" s="58">
        <v>1</v>
      </c>
      <c r="M11" s="1">
        <v>6</v>
      </c>
      <c r="N11" s="59">
        <v>0.7666666666666667</v>
      </c>
      <c r="O11" s="60">
        <v>60</v>
      </c>
      <c r="P11" s="69">
        <v>7</v>
      </c>
      <c r="Q11" s="71">
        <v>2</v>
      </c>
      <c r="R11" s="72">
        <v>11</v>
      </c>
      <c r="S11" s="73">
        <v>15</v>
      </c>
      <c r="T11" s="74">
        <v>6</v>
      </c>
      <c r="U11" s="75">
        <v>5</v>
      </c>
    </row>
    <row r="12" spans="1:21" ht="23.25" thickBot="1">
      <c r="A12" s="1" t="s">
        <v>13</v>
      </c>
      <c r="B12" s="66"/>
      <c r="C12" s="49" t="s">
        <v>29</v>
      </c>
      <c r="D12" s="50" t="s">
        <v>30</v>
      </c>
      <c r="E12" s="51">
        <v>48</v>
      </c>
      <c r="F12" s="52">
        <v>58</v>
      </c>
      <c r="G12" s="53">
        <v>48</v>
      </c>
      <c r="H12" s="54">
        <v>10</v>
      </c>
      <c r="I12" s="55">
        <v>2</v>
      </c>
      <c r="J12" s="56"/>
      <c r="K12" s="57">
        <v>2</v>
      </c>
      <c r="L12" s="58"/>
      <c r="M12" s="1">
        <v>5</v>
      </c>
      <c r="N12" s="59">
        <v>0.8</v>
      </c>
      <c r="O12" s="60">
        <v>60</v>
      </c>
      <c r="P12" s="62">
        <v>13</v>
      </c>
      <c r="Q12" s="69">
        <v>7</v>
      </c>
      <c r="R12" s="71"/>
      <c r="S12" s="62">
        <v>13</v>
      </c>
      <c r="T12" s="69">
        <v>7</v>
      </c>
      <c r="U12" s="70">
        <v>8</v>
      </c>
    </row>
    <row r="13" spans="1:21" ht="23.25" thickBot="1">
      <c r="A13" s="1" t="s">
        <v>12</v>
      </c>
      <c r="B13" s="66" t="s">
        <v>70</v>
      </c>
      <c r="C13" s="49" t="s">
        <v>89</v>
      </c>
      <c r="D13" s="50" t="s">
        <v>74</v>
      </c>
      <c r="E13" s="51">
        <v>44</v>
      </c>
      <c r="F13" s="52">
        <v>52</v>
      </c>
      <c r="G13" s="53">
        <v>44</v>
      </c>
      <c r="H13" s="54">
        <v>8</v>
      </c>
      <c r="I13" s="55">
        <v>2</v>
      </c>
      <c r="J13" s="56">
        <v>1</v>
      </c>
      <c r="K13" s="57">
        <v>1</v>
      </c>
      <c r="L13" s="58"/>
      <c r="M13" s="1">
        <v>4</v>
      </c>
      <c r="N13" s="59">
        <v>0.7333333333333333</v>
      </c>
      <c r="O13" s="60">
        <v>60</v>
      </c>
      <c r="P13" s="62">
        <v>13</v>
      </c>
      <c r="Q13" s="69">
        <v>7</v>
      </c>
      <c r="R13" s="73">
        <v>15</v>
      </c>
      <c r="S13" s="63">
        <v>9</v>
      </c>
      <c r="T13" s="71"/>
      <c r="U13" s="71"/>
    </row>
    <row r="14" spans="1:21" ht="23.25" thickBot="1">
      <c r="A14" s="1" t="s">
        <v>11</v>
      </c>
      <c r="B14" s="66" t="s">
        <v>70</v>
      </c>
      <c r="C14" s="49" t="s">
        <v>84</v>
      </c>
      <c r="D14" s="50" t="s">
        <v>72</v>
      </c>
      <c r="E14" s="51">
        <v>39</v>
      </c>
      <c r="F14" s="52">
        <v>47</v>
      </c>
      <c r="G14" s="53">
        <v>39</v>
      </c>
      <c r="H14" s="54">
        <v>8</v>
      </c>
      <c r="I14" s="55">
        <v>2</v>
      </c>
      <c r="J14" s="56"/>
      <c r="K14" s="57">
        <v>1</v>
      </c>
      <c r="L14" s="58">
        <v>1</v>
      </c>
      <c r="M14" s="1">
        <v>4</v>
      </c>
      <c r="N14" s="59">
        <v>0.65</v>
      </c>
      <c r="O14" s="60">
        <v>60</v>
      </c>
      <c r="P14" s="64">
        <v>11</v>
      </c>
      <c r="Q14" s="70">
        <v>8</v>
      </c>
      <c r="R14" s="71"/>
      <c r="S14" s="69">
        <v>7</v>
      </c>
      <c r="T14" s="65">
        <v>13</v>
      </c>
      <c r="U14" s="71"/>
    </row>
    <row r="15" spans="1:21" ht="23.25" thickBot="1">
      <c r="A15" s="1" t="s">
        <v>10</v>
      </c>
      <c r="B15" s="76" t="s">
        <v>70</v>
      </c>
      <c r="C15" s="77" t="s">
        <v>92</v>
      </c>
      <c r="D15" s="78" t="s">
        <v>71</v>
      </c>
      <c r="E15" s="51">
        <v>37</v>
      </c>
      <c r="F15" s="52">
        <v>43</v>
      </c>
      <c r="G15" s="53">
        <v>37</v>
      </c>
      <c r="H15" s="54">
        <v>6</v>
      </c>
      <c r="I15" s="55">
        <v>2</v>
      </c>
      <c r="J15" s="56">
        <v>2</v>
      </c>
      <c r="K15" s="57"/>
      <c r="L15" s="58"/>
      <c r="M15" s="1">
        <v>3</v>
      </c>
      <c r="N15" s="59">
        <v>0.6166666666666667</v>
      </c>
      <c r="O15" s="60">
        <v>60</v>
      </c>
      <c r="P15" s="71"/>
      <c r="Q15" s="61">
        <v>15</v>
      </c>
      <c r="R15" s="71"/>
      <c r="S15" s="69">
        <v>7</v>
      </c>
      <c r="T15" s="61">
        <v>15</v>
      </c>
      <c r="U15" s="71"/>
    </row>
    <row r="16" spans="1:21" ht="23.25" thickBot="1">
      <c r="A16" s="1" t="s">
        <v>9</v>
      </c>
      <c r="B16" s="66" t="s">
        <v>70</v>
      </c>
      <c r="C16" s="49" t="s">
        <v>90</v>
      </c>
      <c r="D16" s="50" t="s">
        <v>69</v>
      </c>
      <c r="E16" s="51">
        <v>31</v>
      </c>
      <c r="F16" s="52">
        <v>37</v>
      </c>
      <c r="G16" s="53">
        <v>31</v>
      </c>
      <c r="H16" s="54">
        <v>6</v>
      </c>
      <c r="I16" s="55">
        <v>1</v>
      </c>
      <c r="J16" s="56"/>
      <c r="K16" s="57">
        <v>1</v>
      </c>
      <c r="L16" s="58"/>
      <c r="M16" s="1">
        <v>3</v>
      </c>
      <c r="N16" s="59">
        <v>0.5166666666666667</v>
      </c>
      <c r="O16" s="60">
        <v>60</v>
      </c>
      <c r="P16" s="63">
        <v>9</v>
      </c>
      <c r="Q16" s="79"/>
      <c r="R16" s="62">
        <v>13</v>
      </c>
      <c r="S16" s="79"/>
      <c r="T16" s="71"/>
      <c r="U16" s="68">
        <v>9</v>
      </c>
    </row>
    <row r="17" spans="1:21" ht="23.25" thickBot="1">
      <c r="A17" s="1" t="s">
        <v>8</v>
      </c>
      <c r="B17" s="80" t="s">
        <v>70</v>
      </c>
      <c r="C17" s="81" t="s">
        <v>91</v>
      </c>
      <c r="D17" s="82" t="s">
        <v>26</v>
      </c>
      <c r="E17" s="51">
        <v>28</v>
      </c>
      <c r="F17" s="52">
        <v>34</v>
      </c>
      <c r="G17" s="53">
        <v>28</v>
      </c>
      <c r="H17" s="54">
        <v>6</v>
      </c>
      <c r="I17" s="55">
        <v>1</v>
      </c>
      <c r="J17" s="56"/>
      <c r="K17" s="57">
        <v>1</v>
      </c>
      <c r="L17" s="58"/>
      <c r="M17" s="1">
        <v>3</v>
      </c>
      <c r="N17" s="59">
        <v>0.4666666666666667</v>
      </c>
      <c r="O17" s="60">
        <v>60</v>
      </c>
      <c r="P17" s="79"/>
      <c r="Q17" s="83">
        <v>6</v>
      </c>
      <c r="R17" s="71"/>
      <c r="S17" s="65">
        <v>13</v>
      </c>
      <c r="T17" s="68">
        <v>9</v>
      </c>
      <c r="U17" s="71"/>
    </row>
    <row r="18" spans="1:21" ht="23.25" thickBot="1">
      <c r="A18" s="1" t="s">
        <v>7</v>
      </c>
      <c r="B18" s="84" t="s">
        <v>70</v>
      </c>
      <c r="C18" s="77" t="s">
        <v>83</v>
      </c>
      <c r="D18" s="78" t="s">
        <v>75</v>
      </c>
      <c r="E18" s="51">
        <v>24</v>
      </c>
      <c r="F18" s="52">
        <v>30</v>
      </c>
      <c r="G18" s="53">
        <v>24</v>
      </c>
      <c r="H18" s="54">
        <v>6</v>
      </c>
      <c r="I18" s="55">
        <v>0</v>
      </c>
      <c r="J18" s="56"/>
      <c r="K18" s="57"/>
      <c r="L18" s="58"/>
      <c r="M18" s="1">
        <v>3</v>
      </c>
      <c r="N18" s="59">
        <v>0.4</v>
      </c>
      <c r="O18" s="60">
        <v>60</v>
      </c>
      <c r="P18" s="68">
        <v>9</v>
      </c>
      <c r="Q18" s="71"/>
      <c r="R18" s="69">
        <v>7</v>
      </c>
      <c r="S18" s="71"/>
      <c r="T18" s="71"/>
      <c r="U18" s="70">
        <v>8</v>
      </c>
    </row>
    <row r="19" spans="1:21" ht="23.25" thickBot="1">
      <c r="A19" s="1" t="s">
        <v>6</v>
      </c>
      <c r="B19" s="80" t="s">
        <v>70</v>
      </c>
      <c r="C19" s="49" t="s">
        <v>101</v>
      </c>
      <c r="D19" s="50" t="s">
        <v>40</v>
      </c>
      <c r="E19" s="51">
        <v>24</v>
      </c>
      <c r="F19" s="52">
        <v>30</v>
      </c>
      <c r="G19" s="53">
        <v>24</v>
      </c>
      <c r="H19" s="54">
        <v>6</v>
      </c>
      <c r="I19" s="55">
        <v>0</v>
      </c>
      <c r="J19" s="56"/>
      <c r="K19" s="57"/>
      <c r="L19" s="58"/>
      <c r="M19" s="1">
        <v>3</v>
      </c>
      <c r="N19" s="59">
        <v>0.4</v>
      </c>
      <c r="O19" s="60">
        <v>60</v>
      </c>
      <c r="P19" s="71"/>
      <c r="Q19" s="68">
        <v>9</v>
      </c>
      <c r="R19" s="70">
        <v>8</v>
      </c>
      <c r="S19" s="69">
        <v>7</v>
      </c>
      <c r="T19" s="71"/>
      <c r="U19" s="71"/>
    </row>
    <row r="20" spans="1:21" ht="23.25" thickBot="1">
      <c r="A20" s="1" t="s">
        <v>5</v>
      </c>
      <c r="B20" s="66" t="s">
        <v>70</v>
      </c>
      <c r="C20" s="49" t="s">
        <v>109</v>
      </c>
      <c r="D20" s="50" t="s">
        <v>64</v>
      </c>
      <c r="E20" s="85">
        <v>26</v>
      </c>
      <c r="F20" s="52">
        <v>30</v>
      </c>
      <c r="G20" s="86">
        <v>26</v>
      </c>
      <c r="H20" s="54">
        <v>4</v>
      </c>
      <c r="I20" s="55">
        <v>2</v>
      </c>
      <c r="J20" s="56">
        <v>1</v>
      </c>
      <c r="K20" s="57"/>
      <c r="L20" s="58">
        <v>1</v>
      </c>
      <c r="M20" s="1">
        <v>2</v>
      </c>
      <c r="N20" s="59">
        <v>0.43333333333333335</v>
      </c>
      <c r="O20" s="60">
        <v>60</v>
      </c>
      <c r="P20" s="73">
        <v>15</v>
      </c>
      <c r="Q20" s="64">
        <v>11</v>
      </c>
      <c r="R20" s="71"/>
      <c r="S20" s="71"/>
      <c r="T20" s="79"/>
      <c r="U20" s="71"/>
    </row>
    <row r="21" spans="1:21" ht="23.25" thickBot="1">
      <c r="A21" s="1" t="s">
        <v>36</v>
      </c>
      <c r="B21" s="80" t="s">
        <v>70</v>
      </c>
      <c r="C21" s="77" t="s">
        <v>86</v>
      </c>
      <c r="D21" s="78" t="s">
        <v>35</v>
      </c>
      <c r="E21" s="51">
        <v>20</v>
      </c>
      <c r="F21" s="52">
        <v>26</v>
      </c>
      <c r="G21" s="53">
        <v>20</v>
      </c>
      <c r="H21" s="54">
        <v>6</v>
      </c>
      <c r="I21" s="55">
        <v>0</v>
      </c>
      <c r="J21" s="56"/>
      <c r="K21" s="57"/>
      <c r="L21" s="58"/>
      <c r="M21" s="1">
        <v>3</v>
      </c>
      <c r="N21" s="59">
        <v>0.3333333333333333</v>
      </c>
      <c r="O21" s="60">
        <v>60</v>
      </c>
      <c r="P21" s="71"/>
      <c r="Q21" s="75">
        <v>5</v>
      </c>
      <c r="R21" s="79"/>
      <c r="S21" s="67">
        <v>8</v>
      </c>
      <c r="T21" s="87">
        <v>7</v>
      </c>
      <c r="U21" s="71"/>
    </row>
    <row r="22" spans="1:21" ht="23.25" thickBot="1">
      <c r="A22" s="1" t="s">
        <v>38</v>
      </c>
      <c r="B22" s="66" t="s">
        <v>70</v>
      </c>
      <c r="C22" s="49" t="s">
        <v>88</v>
      </c>
      <c r="D22" s="50" t="s">
        <v>65</v>
      </c>
      <c r="E22" s="51">
        <v>18</v>
      </c>
      <c r="F22" s="52">
        <v>24</v>
      </c>
      <c r="G22" s="53">
        <v>18</v>
      </c>
      <c r="H22" s="54">
        <v>6</v>
      </c>
      <c r="I22" s="55">
        <v>0</v>
      </c>
      <c r="J22" s="56"/>
      <c r="K22" s="57"/>
      <c r="L22" s="58"/>
      <c r="M22" s="1">
        <v>3</v>
      </c>
      <c r="N22" s="59">
        <v>0.3</v>
      </c>
      <c r="O22" s="60">
        <v>60</v>
      </c>
      <c r="P22" s="71"/>
      <c r="Q22" s="74">
        <v>6</v>
      </c>
      <c r="R22" s="71"/>
      <c r="S22" s="87">
        <v>7</v>
      </c>
      <c r="T22" s="75">
        <v>5</v>
      </c>
      <c r="U22" s="71"/>
    </row>
    <row r="23" spans="1:21" ht="23.25" thickBot="1">
      <c r="A23" s="1" t="s">
        <v>39</v>
      </c>
      <c r="B23" s="66" t="s">
        <v>70</v>
      </c>
      <c r="C23" s="88" t="s">
        <v>82</v>
      </c>
      <c r="D23" s="89" t="s">
        <v>37</v>
      </c>
      <c r="E23" s="51">
        <v>19</v>
      </c>
      <c r="F23" s="52">
        <v>23</v>
      </c>
      <c r="G23" s="53">
        <v>19</v>
      </c>
      <c r="H23" s="54">
        <v>4</v>
      </c>
      <c r="I23" s="55">
        <v>1</v>
      </c>
      <c r="J23" s="90"/>
      <c r="K23" s="57"/>
      <c r="L23" s="58">
        <v>1</v>
      </c>
      <c r="M23" s="1">
        <v>2</v>
      </c>
      <c r="N23" s="59">
        <v>0.31666666666666665</v>
      </c>
      <c r="O23" s="60">
        <v>60</v>
      </c>
      <c r="P23" s="71"/>
      <c r="Q23" s="71"/>
      <c r="R23" s="64">
        <v>11</v>
      </c>
      <c r="S23" s="71"/>
      <c r="T23" s="71"/>
      <c r="U23" s="70">
        <v>8</v>
      </c>
    </row>
    <row r="24" spans="1:21" ht="23.25" thickBot="1">
      <c r="A24" s="1" t="s">
        <v>41</v>
      </c>
      <c r="B24" s="66" t="s">
        <v>70</v>
      </c>
      <c r="C24" s="49" t="s">
        <v>63</v>
      </c>
      <c r="D24" s="50" t="s">
        <v>64</v>
      </c>
      <c r="E24" s="51">
        <v>18</v>
      </c>
      <c r="F24" s="52">
        <v>22</v>
      </c>
      <c r="G24" s="53">
        <v>18</v>
      </c>
      <c r="H24" s="54">
        <v>4</v>
      </c>
      <c r="I24" s="55">
        <v>1</v>
      </c>
      <c r="J24" s="56"/>
      <c r="K24" s="57"/>
      <c r="L24" s="58">
        <v>1</v>
      </c>
      <c r="M24" s="1">
        <v>2</v>
      </c>
      <c r="N24" s="59">
        <v>0.3</v>
      </c>
      <c r="O24" s="60">
        <v>60</v>
      </c>
      <c r="P24" s="64">
        <v>11</v>
      </c>
      <c r="Q24" s="71"/>
      <c r="R24" s="71"/>
      <c r="S24" s="71"/>
      <c r="T24" s="71"/>
      <c r="U24" s="69">
        <v>7</v>
      </c>
    </row>
    <row r="25" spans="1:21" ht="23.25" thickBot="1">
      <c r="A25" s="1" t="s">
        <v>42</v>
      </c>
      <c r="B25" s="66" t="s">
        <v>70</v>
      </c>
      <c r="C25" s="91" t="s">
        <v>85</v>
      </c>
      <c r="D25" s="91" t="s">
        <v>31</v>
      </c>
      <c r="E25" s="51">
        <v>13</v>
      </c>
      <c r="F25" s="52">
        <v>17</v>
      </c>
      <c r="G25" s="53">
        <v>13</v>
      </c>
      <c r="H25" s="54">
        <v>4</v>
      </c>
      <c r="I25" s="55">
        <v>0</v>
      </c>
      <c r="J25" s="56"/>
      <c r="K25" s="57"/>
      <c r="L25" s="58"/>
      <c r="M25" s="1">
        <v>2</v>
      </c>
      <c r="N25" s="59">
        <v>0.21666666666666667</v>
      </c>
      <c r="O25" s="60">
        <v>60</v>
      </c>
      <c r="P25" s="79"/>
      <c r="Q25" s="79"/>
      <c r="R25" s="79"/>
      <c r="S25" s="87">
        <v>7</v>
      </c>
      <c r="T25" s="83">
        <v>6</v>
      </c>
      <c r="U25" s="71"/>
    </row>
    <row r="26" spans="1:21" ht="23.25" thickBot="1">
      <c r="A26" s="1" t="s">
        <v>43</v>
      </c>
      <c r="B26" s="92"/>
      <c r="C26" s="88" t="s">
        <v>106</v>
      </c>
      <c r="D26" s="89" t="s">
        <v>30</v>
      </c>
      <c r="E26" s="51">
        <v>15</v>
      </c>
      <c r="F26" s="52">
        <v>17</v>
      </c>
      <c r="G26" s="53">
        <v>15</v>
      </c>
      <c r="H26" s="54">
        <v>2</v>
      </c>
      <c r="I26" s="55">
        <v>1</v>
      </c>
      <c r="J26" s="56">
        <v>1</v>
      </c>
      <c r="K26" s="57"/>
      <c r="L26" s="58"/>
      <c r="M26" s="1">
        <v>1</v>
      </c>
      <c r="N26" s="59">
        <v>0.25</v>
      </c>
      <c r="O26" s="60">
        <v>60</v>
      </c>
      <c r="P26" s="79"/>
      <c r="Q26" s="79"/>
      <c r="R26" s="79"/>
      <c r="S26" s="73">
        <v>15</v>
      </c>
      <c r="T26" s="79"/>
      <c r="U26" s="71"/>
    </row>
    <row r="27" spans="1:21" ht="23.25" thickBot="1">
      <c r="A27" s="1" t="s">
        <v>44</v>
      </c>
      <c r="B27" s="84"/>
      <c r="C27" s="88" t="s">
        <v>105</v>
      </c>
      <c r="D27" s="89"/>
      <c r="E27" s="51">
        <v>11</v>
      </c>
      <c r="F27" s="52">
        <v>13</v>
      </c>
      <c r="G27" s="53">
        <v>11</v>
      </c>
      <c r="H27" s="54">
        <v>2</v>
      </c>
      <c r="I27" s="55">
        <v>1</v>
      </c>
      <c r="J27" s="56"/>
      <c r="K27" s="57"/>
      <c r="L27" s="58">
        <v>1</v>
      </c>
      <c r="M27" s="1">
        <v>1</v>
      </c>
      <c r="N27" s="59">
        <v>0.18333333333333332</v>
      </c>
      <c r="O27" s="60">
        <v>60</v>
      </c>
      <c r="P27" s="79"/>
      <c r="Q27" s="71"/>
      <c r="R27" s="71"/>
      <c r="S27" s="71"/>
      <c r="T27" s="71"/>
      <c r="U27" s="64">
        <v>11</v>
      </c>
    </row>
    <row r="28" spans="1:21" ht="23.25" thickBot="1">
      <c r="A28" s="1" t="s">
        <v>45</v>
      </c>
      <c r="B28" s="66"/>
      <c r="C28" s="93" t="s">
        <v>29</v>
      </c>
      <c r="D28" s="94" t="s">
        <v>61</v>
      </c>
      <c r="E28" s="51">
        <v>8</v>
      </c>
      <c r="F28" s="52">
        <v>10</v>
      </c>
      <c r="G28" s="53">
        <v>8</v>
      </c>
      <c r="H28" s="54">
        <v>2</v>
      </c>
      <c r="I28" s="55">
        <v>0</v>
      </c>
      <c r="J28" s="56"/>
      <c r="K28" s="57"/>
      <c r="L28" s="58"/>
      <c r="M28" s="1">
        <v>1</v>
      </c>
      <c r="N28" s="59">
        <v>0.13333333333333333</v>
      </c>
      <c r="O28" s="60">
        <v>60</v>
      </c>
      <c r="P28" s="79"/>
      <c r="Q28" s="79"/>
      <c r="R28" s="79"/>
      <c r="S28" s="67">
        <v>8</v>
      </c>
      <c r="T28" s="79"/>
      <c r="U28" s="71"/>
    </row>
    <row r="29" spans="1:21" ht="23.25" thickBot="1">
      <c r="A29" s="1" t="s">
        <v>46</v>
      </c>
      <c r="B29" s="66"/>
      <c r="C29" s="91" t="s">
        <v>107</v>
      </c>
      <c r="D29" s="91" t="s">
        <v>108</v>
      </c>
      <c r="E29" s="51">
        <v>7</v>
      </c>
      <c r="F29" s="52">
        <v>9</v>
      </c>
      <c r="G29" s="53">
        <v>7</v>
      </c>
      <c r="H29" s="54">
        <v>2</v>
      </c>
      <c r="I29" s="55">
        <v>0</v>
      </c>
      <c r="J29" s="56"/>
      <c r="K29" s="57"/>
      <c r="L29" s="58"/>
      <c r="M29" s="1">
        <v>1</v>
      </c>
      <c r="N29" s="59">
        <v>0.11666666666666667</v>
      </c>
      <c r="O29" s="60">
        <v>60</v>
      </c>
      <c r="P29" s="79"/>
      <c r="Q29" s="79"/>
      <c r="R29" s="79"/>
      <c r="S29" s="87">
        <v>7</v>
      </c>
      <c r="T29" s="79"/>
      <c r="U29" s="71"/>
    </row>
    <row r="30" spans="1:21" ht="23.25" thickBot="1">
      <c r="A30" s="1" t="s">
        <v>47</v>
      </c>
      <c r="B30" s="66" t="s">
        <v>70</v>
      </c>
      <c r="C30" s="49" t="s">
        <v>81</v>
      </c>
      <c r="D30" s="50" t="s">
        <v>58</v>
      </c>
      <c r="E30" s="51">
        <v>7</v>
      </c>
      <c r="F30" s="52">
        <v>9</v>
      </c>
      <c r="G30" s="53">
        <v>7</v>
      </c>
      <c r="H30" s="54">
        <v>2</v>
      </c>
      <c r="I30" s="55">
        <v>0</v>
      </c>
      <c r="J30" s="56"/>
      <c r="K30" s="57"/>
      <c r="L30" s="58"/>
      <c r="M30" s="1">
        <v>1</v>
      </c>
      <c r="N30" s="59">
        <v>0.11666666666666667</v>
      </c>
      <c r="O30" s="60">
        <v>60</v>
      </c>
      <c r="P30" s="69">
        <v>7</v>
      </c>
      <c r="Q30" s="71"/>
      <c r="R30" s="71"/>
      <c r="S30" s="71"/>
      <c r="T30" s="79"/>
      <c r="U30" s="71"/>
    </row>
    <row r="31" spans="1:21" ht="23.25" thickBot="1">
      <c r="A31" s="1" t="s">
        <v>48</v>
      </c>
      <c r="B31" s="66" t="s">
        <v>70</v>
      </c>
      <c r="C31" s="81" t="s">
        <v>99</v>
      </c>
      <c r="D31" s="82" t="s">
        <v>76</v>
      </c>
      <c r="E31" s="51">
        <v>6</v>
      </c>
      <c r="F31" s="52">
        <v>8</v>
      </c>
      <c r="G31" s="53">
        <v>6</v>
      </c>
      <c r="H31" s="54">
        <v>2</v>
      </c>
      <c r="I31" s="55">
        <v>0</v>
      </c>
      <c r="J31" s="56"/>
      <c r="K31" s="57"/>
      <c r="L31" s="58"/>
      <c r="M31" s="1">
        <v>1</v>
      </c>
      <c r="N31" s="59">
        <v>0.1</v>
      </c>
      <c r="O31" s="60">
        <v>60</v>
      </c>
      <c r="P31" s="71"/>
      <c r="Q31" s="71"/>
      <c r="R31" s="71"/>
      <c r="S31" s="71"/>
      <c r="T31" s="71"/>
      <c r="U31" s="74">
        <v>6</v>
      </c>
    </row>
    <row r="32" spans="1:21" ht="23.25" thickBot="1">
      <c r="A32" s="1" t="s">
        <v>49</v>
      </c>
      <c r="B32" s="95" t="s">
        <v>70</v>
      </c>
      <c r="C32" s="49" t="s">
        <v>33</v>
      </c>
      <c r="D32" s="50" t="s">
        <v>34</v>
      </c>
      <c r="E32" s="51">
        <v>5</v>
      </c>
      <c r="F32" s="52">
        <v>7</v>
      </c>
      <c r="G32" s="53">
        <v>5</v>
      </c>
      <c r="H32" s="54">
        <v>2</v>
      </c>
      <c r="I32" s="55">
        <v>0</v>
      </c>
      <c r="J32" s="56"/>
      <c r="K32" s="57"/>
      <c r="L32" s="58"/>
      <c r="M32" s="1">
        <v>1</v>
      </c>
      <c r="N32" s="59">
        <v>0.08333333333333333</v>
      </c>
      <c r="O32" s="60">
        <v>60</v>
      </c>
      <c r="P32" s="71"/>
      <c r="Q32" s="71"/>
      <c r="R32" s="71"/>
      <c r="S32" s="71"/>
      <c r="T32" s="75">
        <v>5</v>
      </c>
      <c r="U32" s="71"/>
    </row>
    <row r="33" spans="1:21" ht="23.25" thickBot="1">
      <c r="A33" s="1" t="s">
        <v>52</v>
      </c>
      <c r="B33" s="96" t="s">
        <v>70</v>
      </c>
      <c r="C33" s="49" t="s">
        <v>79</v>
      </c>
      <c r="D33" s="94" t="s">
        <v>71</v>
      </c>
      <c r="E33" s="51">
        <v>2</v>
      </c>
      <c r="F33" s="52">
        <v>4</v>
      </c>
      <c r="G33" s="53">
        <v>2</v>
      </c>
      <c r="H33" s="54">
        <v>2</v>
      </c>
      <c r="I33" s="55">
        <v>0</v>
      </c>
      <c r="J33" s="56"/>
      <c r="K33" s="57"/>
      <c r="L33" s="58"/>
      <c r="M33" s="1">
        <v>1</v>
      </c>
      <c r="N33" s="59">
        <v>0.03333333333333333</v>
      </c>
      <c r="O33" s="60">
        <v>60</v>
      </c>
      <c r="P33" s="79"/>
      <c r="Q33" s="79"/>
      <c r="R33" s="79"/>
      <c r="S33" s="79"/>
      <c r="T33" s="79">
        <v>2</v>
      </c>
      <c r="U33" s="71"/>
    </row>
    <row r="34" spans="1:21" ht="23.25" thickBot="1">
      <c r="A34" s="1" t="s">
        <v>53</v>
      </c>
      <c r="B34" s="97" t="s">
        <v>70</v>
      </c>
      <c r="C34" s="91" t="s">
        <v>79</v>
      </c>
      <c r="D34" s="91" t="s">
        <v>30</v>
      </c>
      <c r="E34" s="51">
        <v>2</v>
      </c>
      <c r="F34" s="52">
        <v>4</v>
      </c>
      <c r="G34" s="53">
        <v>2</v>
      </c>
      <c r="H34" s="54">
        <v>2</v>
      </c>
      <c r="I34" s="55">
        <v>0</v>
      </c>
      <c r="J34" s="56"/>
      <c r="K34" s="57"/>
      <c r="L34" s="58"/>
      <c r="M34" s="1">
        <v>1</v>
      </c>
      <c r="N34" s="59">
        <v>0.03333333333333333</v>
      </c>
      <c r="O34" s="60">
        <v>60</v>
      </c>
      <c r="P34" s="79"/>
      <c r="Q34" s="79"/>
      <c r="R34" s="79"/>
      <c r="S34" s="79"/>
      <c r="T34" s="79">
        <v>2</v>
      </c>
      <c r="U34" s="71"/>
    </row>
    <row r="35" spans="1:21" ht="23.25" thickBot="1">
      <c r="A35" s="1" t="s">
        <v>54</v>
      </c>
      <c r="B35" s="66" t="s">
        <v>70</v>
      </c>
      <c r="C35" s="77" t="s">
        <v>78</v>
      </c>
      <c r="D35" s="78" t="s">
        <v>62</v>
      </c>
      <c r="E35" s="51">
        <v>2</v>
      </c>
      <c r="F35" s="52">
        <v>4</v>
      </c>
      <c r="G35" s="53">
        <v>2</v>
      </c>
      <c r="H35" s="54">
        <v>2</v>
      </c>
      <c r="I35" s="55">
        <v>0</v>
      </c>
      <c r="J35" s="56"/>
      <c r="K35" s="57"/>
      <c r="L35" s="58"/>
      <c r="M35" s="1">
        <v>1</v>
      </c>
      <c r="N35" s="59">
        <v>0.03333333333333333</v>
      </c>
      <c r="O35" s="60">
        <v>60</v>
      </c>
      <c r="P35" s="79"/>
      <c r="Q35" s="79"/>
      <c r="R35" s="79"/>
      <c r="S35" s="79"/>
      <c r="T35" s="79">
        <v>2</v>
      </c>
      <c r="U35" s="71"/>
    </row>
    <row r="36" spans="1:21" ht="23.25" thickBot="1">
      <c r="A36" s="120" t="s">
        <v>55</v>
      </c>
      <c r="B36" s="121"/>
      <c r="C36" s="98" t="s">
        <v>50</v>
      </c>
      <c r="D36" s="99" t="s">
        <v>51</v>
      </c>
      <c r="E36" s="122">
        <v>2</v>
      </c>
      <c r="F36" s="52">
        <v>4</v>
      </c>
      <c r="G36" s="123">
        <v>2</v>
      </c>
      <c r="H36" s="124">
        <v>2</v>
      </c>
      <c r="I36" s="125">
        <v>0</v>
      </c>
      <c r="J36" s="115"/>
      <c r="K36" s="116"/>
      <c r="L36" s="117"/>
      <c r="M36" s="114">
        <v>1</v>
      </c>
      <c r="N36" s="118">
        <v>0.03333333333333333</v>
      </c>
      <c r="O36" s="60">
        <v>60</v>
      </c>
      <c r="P36" s="79"/>
      <c r="Q36" s="79"/>
      <c r="R36" s="79"/>
      <c r="S36" s="79"/>
      <c r="T36" s="79">
        <v>2</v>
      </c>
      <c r="U36" s="71"/>
    </row>
    <row r="37" spans="1:27" s="119" customFormat="1" ht="23.25" thickBot="1">
      <c r="A37" s="126" t="s">
        <v>56</v>
      </c>
      <c r="B37" s="127" t="s">
        <v>70</v>
      </c>
      <c r="C37" s="128" t="s">
        <v>80</v>
      </c>
      <c r="D37" s="129" t="s">
        <v>61</v>
      </c>
      <c r="E37" s="130">
        <v>0</v>
      </c>
      <c r="F37" s="131">
        <f>SUM(E37,H37)</f>
        <v>0</v>
      </c>
      <c r="G37" s="132">
        <f>SUM(AE37:FF37)</f>
        <v>0</v>
      </c>
      <c r="H37" s="133">
        <f>(M37*2)</f>
        <v>0</v>
      </c>
      <c r="I37" s="141">
        <v>0</v>
      </c>
      <c r="J37" s="56"/>
      <c r="K37" s="57"/>
      <c r="L37" s="58"/>
      <c r="M37" s="142">
        <f>COUNT(AE37:IV37)</f>
        <v>0</v>
      </c>
      <c r="N37" s="134">
        <f>SUM(E37/60)</f>
        <v>0</v>
      </c>
      <c r="O37" s="135">
        <v>60</v>
      </c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s="119" customFormat="1" ht="23.25" thickBot="1">
      <c r="A38" s="126" t="s">
        <v>57</v>
      </c>
      <c r="B38" s="127" t="s">
        <v>70</v>
      </c>
      <c r="C38" s="136" t="s">
        <v>98</v>
      </c>
      <c r="D38" s="137" t="s">
        <v>62</v>
      </c>
      <c r="E38" s="130">
        <v>0</v>
      </c>
      <c r="F38" s="131">
        <f>SUM(E38,H38)</f>
        <v>0</v>
      </c>
      <c r="G38" s="132">
        <f>SUM(AE38:FF38)</f>
        <v>0</v>
      </c>
      <c r="H38" s="133">
        <f>(M38*2)</f>
        <v>0</v>
      </c>
      <c r="I38" s="141">
        <v>0</v>
      </c>
      <c r="J38" s="56"/>
      <c r="K38" s="57"/>
      <c r="L38" s="58"/>
      <c r="M38" s="142">
        <f>COUNT(AE38:IV38)</f>
        <v>0</v>
      </c>
      <c r="N38" s="134">
        <f>SUM(E38/60)</f>
        <v>0</v>
      </c>
      <c r="O38" s="135">
        <v>60</v>
      </c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s="119" customFormat="1" ht="23.25" thickBot="1">
      <c r="A39" s="126" t="s">
        <v>59</v>
      </c>
      <c r="B39" s="127" t="s">
        <v>70</v>
      </c>
      <c r="C39" s="138" t="s">
        <v>67</v>
      </c>
      <c r="D39" s="138" t="s">
        <v>66</v>
      </c>
      <c r="E39" s="130">
        <v>0</v>
      </c>
      <c r="F39" s="131">
        <f>SUM(E39,H39)</f>
        <v>0</v>
      </c>
      <c r="G39" s="132">
        <f>SUM(AE39:FF39)</f>
        <v>0</v>
      </c>
      <c r="H39" s="133">
        <f>(M39*2)</f>
        <v>0</v>
      </c>
      <c r="I39" s="141">
        <v>0</v>
      </c>
      <c r="J39" s="56"/>
      <c r="K39" s="57"/>
      <c r="L39" s="58"/>
      <c r="M39" s="142">
        <f>COUNT(AE39:IV39)</f>
        <v>0</v>
      </c>
      <c r="N39" s="134">
        <f>SUM(E39/60)</f>
        <v>0</v>
      </c>
      <c r="O39" s="135">
        <v>60</v>
      </c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s="119" customFormat="1" ht="23.25" thickBot="1">
      <c r="A40" s="126" t="s">
        <v>60</v>
      </c>
      <c r="B40" s="127" t="s">
        <v>70</v>
      </c>
      <c r="C40" s="139" t="s">
        <v>100</v>
      </c>
      <c r="D40" s="140" t="s">
        <v>32</v>
      </c>
      <c r="E40" s="130">
        <v>0</v>
      </c>
      <c r="F40" s="131">
        <f>SUM(E40,H40)</f>
        <v>0</v>
      </c>
      <c r="G40" s="132">
        <f>SUM(AE40:FF40)</f>
        <v>0</v>
      </c>
      <c r="H40" s="133">
        <f>(M40*2)</f>
        <v>0</v>
      </c>
      <c r="I40" s="141">
        <v>0</v>
      </c>
      <c r="J40" s="115"/>
      <c r="K40" s="116"/>
      <c r="L40" s="117"/>
      <c r="M40" s="142">
        <f>COUNT(AE40:IV40)</f>
        <v>0</v>
      </c>
      <c r="N40" s="134">
        <f>SUM(E40/60)</f>
        <v>0</v>
      </c>
      <c r="O40" s="135">
        <v>60</v>
      </c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</sheetData>
  <sheetProtection selectLockedCells="1" selectUnlockedCells="1"/>
  <mergeCells count="6">
    <mergeCell ref="I3:L3"/>
    <mergeCell ref="D1:D2"/>
    <mergeCell ref="A3:A6"/>
    <mergeCell ref="B3:B6"/>
    <mergeCell ref="C3:C6"/>
    <mergeCell ref="D3:D6"/>
  </mergeCells>
  <printOptions/>
  <pageMargins left="0" right="0" top="0" bottom="0" header="0" footer="0"/>
  <pageSetup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2016-01-31T09:56:11Z</cp:lastPrinted>
  <dcterms:created xsi:type="dcterms:W3CDTF">2016-01-31T09:48:28Z</dcterms:created>
  <dcterms:modified xsi:type="dcterms:W3CDTF">2016-01-31T09:58:18Z</dcterms:modified>
  <cp:category/>
  <cp:version/>
  <cp:contentType/>
  <cp:contentStatus/>
</cp:coreProperties>
</file>